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mnaziya30\Documents\2025_2026 уч год\На сайт\Питание\food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<sst xmlns="http://schemas.openxmlformats.org/spreadsheetml/2006/main" count="251" uniqueCount="72">
  <si>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</si>
  <si>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</si>
  <si>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</si>
  <si>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</si>
  <si>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</si>
  <si>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</si>
  <si>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</si>
  <si>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</si>
  <si>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</si>
  <si>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</si>
  <si>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</si>
  <si>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</si>
  <si>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</si>
  <si>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</si>
  <si>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</si>
  <si>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</si>
  <si>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</si>
  <si>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</si>
  <si>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</si>
  <si>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</si>
  <si>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</si>
  <si>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</si>
  <si>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</si>
  <si>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</si>
  <si>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</si>
  <si>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</si>
  <si>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</si>
  <si>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</si>
  <si>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</si>
  <si>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</si>
  <si>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</si>
  <si>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</si>
  <si>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</si>
  <si>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</si>
  <si>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</si>
  <si>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</si>
  <si>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</si>
  <si>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</si>
  <si>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</si>
  <si>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"Гимназия № 30"</t>
  </si>
  <si>
    <t>Сыр в нарезке</t>
  </si>
  <si>
    <t>54-1з</t>
  </si>
  <si>
    <t>Каша молочная геркулесовая</t>
  </si>
  <si>
    <t>302*</t>
  </si>
  <si>
    <t>Чай с молоком и сахаром</t>
  </si>
  <si>
    <t>54-4гн</t>
  </si>
  <si>
    <t>Хлеб ржаной, пшеничный</t>
  </si>
  <si>
    <t>Омлет с зеленым горошком</t>
  </si>
  <si>
    <t>54-2о</t>
  </si>
  <si>
    <t>Чай с сахаром</t>
  </si>
  <si>
    <t>54-2гн</t>
  </si>
  <si>
    <t>Кондитерское изд. (печенье)</t>
  </si>
  <si>
    <t>Каша молочная рисовая</t>
  </si>
  <si>
    <t>54-25к</t>
  </si>
  <si>
    <t>Тефтели мясные с картофельным пюре</t>
  </si>
  <si>
    <t>54-16м,54-11г</t>
  </si>
  <si>
    <t>Макароны отварные с сыром</t>
  </si>
  <si>
    <t>54-3г</t>
  </si>
  <si>
    <t>Кофейный напиток с молоком</t>
  </si>
  <si>
    <t>54-23гн</t>
  </si>
  <si>
    <t>Фрукт (апельсин)</t>
  </si>
  <si>
    <t>Каша молочная пшенная</t>
  </si>
  <si>
    <t>Голубцы ленивые с картофельным пюре</t>
  </si>
  <si>
    <t>54-3м,54-11г</t>
  </si>
  <si>
    <t>Кондитерское изд. (вафли)</t>
  </si>
  <si>
    <t>Масло сливочное</t>
  </si>
  <si>
    <t>54-19з</t>
  </si>
  <si>
    <t>Запеканка творожная с рисом</t>
  </si>
  <si>
    <t>54-7г</t>
  </si>
  <si>
    <t>Фрукт (яблоко)</t>
  </si>
  <si>
    <t>Каша молочная гречневая</t>
  </si>
  <si>
    <t>54-20к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</si>
</sst>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I178" sqref="I17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6.2</v>
      </c>
      <c r="H6" s="40">
        <v>7.6</v>
      </c>
      <c r="I6" s="40">
        <v>26.5</v>
      </c>
      <c r="J6" s="40">
        <v>199</v>
      </c>
      <c r="K6" s="41" t="s">
        <v>43</v>
      </c>
      <c r="L6" s="40">
        <v>95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2.8</v>
      </c>
      <c r="H8" s="43">
        <v>2.5</v>
      </c>
      <c r="I8" s="43">
        <v>8.6</v>
      </c>
      <c r="J8" s="43">
        <v>68</v>
      </c>
      <c r="K8" s="44" t="s">
        <v>45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46</v>
      </c>
      <c r="F9" s="43">
        <v>80</v>
      </c>
      <c r="G9" s="43">
        <v>3.8</v>
      </c>
      <c r="H9" s="43">
        <v>1.3</v>
      </c>
      <c r="I9" s="43">
        <v>38.299999999999997</v>
      </c>
      <c r="J9" s="43">
        <v>188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 t="s">
        <v>40</v>
      </c>
      <c r="F11" s="43">
        <v>20</v>
      </c>
      <c r="G11" s="43">
        <v>4.5999999999999996</v>
      </c>
      <c r="H11" s="43">
        <v>6.1</v>
      </c>
      <c r="I11" s="43">
        <v>0</v>
      </c>
      <c r="J11" s="43">
        <v>71.599999999999994</v>
      </c>
      <c r="K11" s="44" t="s">
        <v>41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17.399999999999999</v>
      </c>
      <c r="H13" s="19">
        <f t="shared" si="0"/>
        <v>17.5</v>
      </c>
      <c r="I13" s="19">
        <f t="shared" si="0"/>
        <v>73.400000000000006</v>
      </c>
      <c r="J13" s="19">
        <f t="shared" si="0"/>
        <v>526.6</v>
      </c>
      <c r="K13" s="25"/>
      <c r="L13" s="19">
        <f t="shared" ref="L13" si="1">SUM(L6:L12)</f>
        <v>95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17.399999999999999</v>
      </c>
      <c r="H24" s="32">
        <f t="shared" si="4"/>
        <v>17.5</v>
      </c>
      <c r="I24" s="32">
        <f t="shared" si="4"/>
        <v>73.400000000000006</v>
      </c>
      <c r="J24" s="32">
        <f t="shared" si="4"/>
        <v>526.6</v>
      </c>
      <c r="K24" s="32"/>
      <c r="L24" s="32">
        <f t="shared" ref="L24" si="5">L13+L23</f>
        <v>95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170</v>
      </c>
      <c r="G25" s="40">
        <v>11</v>
      </c>
      <c r="H25" s="40">
        <v>12.1</v>
      </c>
      <c r="I25" s="40">
        <v>4.9000000000000004</v>
      </c>
      <c r="J25" s="40">
        <v>174</v>
      </c>
      <c r="K25" s="41" t="s">
        <v>48</v>
      </c>
      <c r="L25" s="40">
        <v>95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50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46</v>
      </c>
      <c r="F28" s="43">
        <v>80</v>
      </c>
      <c r="G28" s="43">
        <v>3.8</v>
      </c>
      <c r="H28" s="43">
        <v>1.3</v>
      </c>
      <c r="I28" s="43">
        <v>38.299999999999997</v>
      </c>
      <c r="J28" s="43">
        <v>188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51</v>
      </c>
      <c r="F30" s="43">
        <v>50</v>
      </c>
      <c r="G30" s="43">
        <v>2.2999999999999998</v>
      </c>
      <c r="H30" s="43">
        <v>3.9</v>
      </c>
      <c r="I30" s="43">
        <v>24.8</v>
      </c>
      <c r="J30" s="43">
        <v>143.5</v>
      </c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17.3</v>
      </c>
      <c r="H32" s="19">
        <f t="shared" ref="H32" si="7">SUM(H25:H31)</f>
        <v>17.3</v>
      </c>
      <c r="I32" s="19">
        <f t="shared" ref="I32" si="8">SUM(I25:I31)</f>
        <v>74.5</v>
      </c>
      <c r="J32" s="19">
        <f t="shared" ref="J32:L32" si="9">SUM(J25:J31)</f>
        <v>532.29999999999995</v>
      </c>
      <c r="K32" s="25"/>
      <c r="L32" s="19">
        <f t="shared" si="9"/>
        <v>95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17.3</v>
      </c>
      <c r="H43" s="32">
        <f t="shared" ref="H43" si="15">H32+H42</f>
        <v>17.3</v>
      </c>
      <c r="I43" s="32">
        <f t="shared" ref="I43" si="16">I32+I42</f>
        <v>74.5</v>
      </c>
      <c r="J43" s="32">
        <f t="shared" ref="J43:L43" si="17">J32+J42</f>
        <v>532.29999999999995</v>
      </c>
      <c r="K43" s="32"/>
      <c r="L43" s="32">
        <f t="shared" si="17"/>
        <v>95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6</v>
      </c>
      <c r="H44" s="40">
        <v>7.2</v>
      </c>
      <c r="I44" s="40">
        <v>29</v>
      </c>
      <c r="J44" s="40">
        <v>205.2</v>
      </c>
      <c r="K44" s="41" t="s">
        <v>53</v>
      </c>
      <c r="L44" s="40">
        <v>95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2.8</v>
      </c>
      <c r="H46" s="43">
        <v>2.5</v>
      </c>
      <c r="I46" s="43">
        <v>8.6</v>
      </c>
      <c r="J46" s="43">
        <v>68</v>
      </c>
      <c r="K46" s="44" t="s">
        <v>45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46</v>
      </c>
      <c r="F47" s="43">
        <v>80</v>
      </c>
      <c r="G47" s="43">
        <v>3.8</v>
      </c>
      <c r="H47" s="43">
        <v>1.3</v>
      </c>
      <c r="I47" s="43">
        <v>38.299999999999997</v>
      </c>
      <c r="J47" s="43">
        <v>188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40</v>
      </c>
      <c r="F49" s="43">
        <v>20</v>
      </c>
      <c r="G49" s="43">
        <v>4.5999999999999996</v>
      </c>
      <c r="H49" s="43">
        <v>6.1</v>
      </c>
      <c r="I49" s="43">
        <v>0</v>
      </c>
      <c r="J49" s="43">
        <v>71.599999999999994</v>
      </c>
      <c r="K49" s="44" t="s">
        <v>41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17.200000000000003</v>
      </c>
      <c r="H51" s="19">
        <f t="shared" ref="H51" si="19">SUM(H44:H50)</f>
        <v>17.100000000000001</v>
      </c>
      <c r="I51" s="19">
        <f t="shared" ref="I51" si="20">SUM(I44:I50)</f>
        <v>75.900000000000006</v>
      </c>
      <c r="J51" s="19">
        <f t="shared" ref="J51:L51" si="21">SUM(J44:J50)</f>
        <v>532.79999999999995</v>
      </c>
      <c r="K51" s="25"/>
      <c r="L51" s="19">
        <f t="shared" si="21"/>
        <v>95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17.200000000000003</v>
      </c>
      <c r="H62" s="32">
        <f t="shared" ref="H62" si="27">H51+H61</f>
        <v>17.100000000000001</v>
      </c>
      <c r="I62" s="32">
        <f t="shared" ref="I62" si="28">I51+I61</f>
        <v>75.900000000000006</v>
      </c>
      <c r="J62" s="32">
        <f t="shared" ref="J62:L62" si="29">J51+J61</f>
        <v>532.79999999999995</v>
      </c>
      <c r="K62" s="32"/>
      <c r="L62" s="32">
        <f t="shared" si="29"/>
        <v>95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11.9</v>
      </c>
      <c r="H63" s="40">
        <v>14</v>
      </c>
      <c r="I63" s="40">
        <v>23.1</v>
      </c>
      <c r="J63" s="40">
        <v>242.1</v>
      </c>
      <c r="K63" s="41" t="s">
        <v>55</v>
      </c>
      <c r="L63" s="40">
        <v>95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50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46</v>
      </c>
      <c r="F66" s="43">
        <v>70</v>
      </c>
      <c r="G66" s="43">
        <v>3.3</v>
      </c>
      <c r="H66" s="43">
        <v>1.2</v>
      </c>
      <c r="I66" s="43">
        <v>32.299999999999997</v>
      </c>
      <c r="J66" s="43">
        <v>176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51</v>
      </c>
      <c r="F68" s="43">
        <v>30</v>
      </c>
      <c r="G68" s="43">
        <v>1.8</v>
      </c>
      <c r="H68" s="43">
        <v>2.4</v>
      </c>
      <c r="I68" s="43">
        <v>14.2</v>
      </c>
      <c r="J68" s="43">
        <v>87.2</v>
      </c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17.2</v>
      </c>
      <c r="H70" s="19">
        <f t="shared" ref="H70" si="31">SUM(H63:H69)</f>
        <v>17.599999999999998</v>
      </c>
      <c r="I70" s="19">
        <f t="shared" ref="I70" si="32">SUM(I63:I69)</f>
        <v>76.099999999999994</v>
      </c>
      <c r="J70" s="19">
        <f t="shared" ref="J70:L70" si="33">SUM(J63:J69)</f>
        <v>532.1</v>
      </c>
      <c r="K70" s="25"/>
      <c r="L70" s="19">
        <f t="shared" si="33"/>
        <v>95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17.2</v>
      </c>
      <c r="H81" s="32">
        <f t="shared" ref="H81" si="39">H70+H80</f>
        <v>17.599999999999998</v>
      </c>
      <c r="I81" s="32">
        <f t="shared" ref="I81" si="40">I70+I80</f>
        <v>76.099999999999994</v>
      </c>
      <c r="J81" s="32">
        <f t="shared" ref="J81:L81" si="41">J70+J80</f>
        <v>532.1</v>
      </c>
      <c r="K81" s="32"/>
      <c r="L81" s="32">
        <f t="shared" si="41"/>
        <v>95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160</v>
      </c>
      <c r="G82" s="40">
        <v>9.8000000000000007</v>
      </c>
      <c r="H82" s="40">
        <v>11.5</v>
      </c>
      <c r="I82" s="40">
        <v>28</v>
      </c>
      <c r="J82" s="40">
        <v>254.7</v>
      </c>
      <c r="K82" s="41" t="s">
        <v>57</v>
      </c>
      <c r="L82" s="40">
        <v>95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3.8</v>
      </c>
      <c r="H84" s="43">
        <v>3.5</v>
      </c>
      <c r="I84" s="43">
        <v>11.2</v>
      </c>
      <c r="J84" s="43">
        <v>91.2</v>
      </c>
      <c r="K84" s="44" t="s">
        <v>59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2</v>
      </c>
      <c r="H85" s="43">
        <v>0.8</v>
      </c>
      <c r="I85" s="43">
        <v>20.3</v>
      </c>
      <c r="J85" s="43">
        <v>96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60</v>
      </c>
      <c r="F86" s="43">
        <v>100</v>
      </c>
      <c r="G86" s="43">
        <v>0.1</v>
      </c>
      <c r="H86" s="43">
        <v>0</v>
      </c>
      <c r="I86" s="43">
        <v>9.8000000000000007</v>
      </c>
      <c r="J86" s="43">
        <v>39.6</v>
      </c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15.700000000000001</v>
      </c>
      <c r="H89" s="19">
        <f t="shared" ref="H89" si="43">SUM(H82:H88)</f>
        <v>15.8</v>
      </c>
      <c r="I89" s="19">
        <f t="shared" ref="I89" si="44">SUM(I82:I88)</f>
        <v>69.3</v>
      </c>
      <c r="J89" s="19">
        <f t="shared" ref="J89:L89" si="45">SUM(J82:J88)</f>
        <v>481.5</v>
      </c>
      <c r="K89" s="25"/>
      <c r="L89" s="19">
        <f t="shared" si="45"/>
        <v>95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15.700000000000001</v>
      </c>
      <c r="H100" s="32">
        <f t="shared" ref="H100" si="51">H89+H99</f>
        <v>15.8</v>
      </c>
      <c r="I100" s="32">
        <f t="shared" ref="I100" si="52">I89+I99</f>
        <v>69.3</v>
      </c>
      <c r="J100" s="32">
        <f t="shared" ref="J100:L100" si="53">J89+J99</f>
        <v>481.5</v>
      </c>
      <c r="K100" s="32"/>
      <c r="L100" s="32">
        <f t="shared" si="53"/>
        <v>95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6.1</v>
      </c>
      <c r="H101" s="40">
        <v>7.8</v>
      </c>
      <c r="I101" s="40">
        <v>27.7</v>
      </c>
      <c r="J101" s="40">
        <v>206</v>
      </c>
      <c r="K101" s="41" t="s">
        <v>53</v>
      </c>
      <c r="L101" s="40">
        <v>95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2.8</v>
      </c>
      <c r="H103" s="43">
        <v>2.5</v>
      </c>
      <c r="I103" s="43">
        <v>8.6</v>
      </c>
      <c r="J103" s="43">
        <v>68</v>
      </c>
      <c r="K103" s="44" t="s">
        <v>45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46</v>
      </c>
      <c r="F104" s="43">
        <v>80</v>
      </c>
      <c r="G104" s="43">
        <v>3.8</v>
      </c>
      <c r="H104" s="43">
        <v>1.3</v>
      </c>
      <c r="I104" s="43">
        <v>38.299999999999997</v>
      </c>
      <c r="J104" s="43">
        <v>188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40</v>
      </c>
      <c r="F106" s="43">
        <v>20</v>
      </c>
      <c r="G106" s="43">
        <v>4.5999999999999996</v>
      </c>
      <c r="H106" s="43">
        <v>6.1</v>
      </c>
      <c r="I106" s="43">
        <v>0</v>
      </c>
      <c r="J106" s="43">
        <v>71.599999999999994</v>
      </c>
      <c r="K106" s="44" t="s">
        <v>41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17.299999999999997</v>
      </c>
      <c r="H108" s="19">
        <f t="shared" si="54"/>
        <v>17.700000000000003</v>
      </c>
      <c r="I108" s="19">
        <f t="shared" si="54"/>
        <v>74.599999999999994</v>
      </c>
      <c r="J108" s="19">
        <f t="shared" si="54"/>
        <v>533.6</v>
      </c>
      <c r="K108" s="25"/>
      <c r="L108" s="19">
        <f t="shared" ref="L108" si="55">SUM(L101:L107)</f>
        <v>95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17.299999999999997</v>
      </c>
      <c r="H119" s="32">
        <f t="shared" ref="H119" si="59">H108+H118</f>
        <v>17.700000000000003</v>
      </c>
      <c r="I119" s="32">
        <f t="shared" ref="I119" si="60">I108+I118</f>
        <v>74.599999999999994</v>
      </c>
      <c r="J119" s="32">
        <f t="shared" ref="J119:L119" si="61">J108+J118</f>
        <v>533.6</v>
      </c>
      <c r="K119" s="32"/>
      <c r="L119" s="32">
        <f t="shared" si="61"/>
        <v>95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200</v>
      </c>
      <c r="G120" s="40">
        <v>9.9</v>
      </c>
      <c r="H120" s="40">
        <v>12</v>
      </c>
      <c r="I120" s="40">
        <v>21.7</v>
      </c>
      <c r="J120" s="40">
        <v>230.9</v>
      </c>
      <c r="K120" s="41" t="s">
        <v>63</v>
      </c>
      <c r="L120" s="40">
        <v>95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50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2.5</v>
      </c>
      <c r="H123" s="43">
        <v>0.8</v>
      </c>
      <c r="I123" s="43">
        <v>25.5</v>
      </c>
      <c r="J123" s="43">
        <v>120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64</v>
      </c>
      <c r="F125" s="43">
        <v>50</v>
      </c>
      <c r="G125" s="43">
        <v>3.2</v>
      </c>
      <c r="H125" s="43">
        <v>4.2</v>
      </c>
      <c r="I125" s="43">
        <v>16.3</v>
      </c>
      <c r="J125" s="43">
        <v>116.4</v>
      </c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15.8</v>
      </c>
      <c r="H127" s="19">
        <f t="shared" si="62"/>
        <v>17</v>
      </c>
      <c r="I127" s="19">
        <f t="shared" si="62"/>
        <v>70</v>
      </c>
      <c r="J127" s="19">
        <f t="shared" si="62"/>
        <v>494.1</v>
      </c>
      <c r="K127" s="25"/>
      <c r="L127" s="19">
        <f t="shared" ref="L127" si="63">SUM(L120:L126)</f>
        <v>95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15.8</v>
      </c>
      <c r="H138" s="32">
        <f t="shared" ref="H138" si="67">H127+H137</f>
        <v>17</v>
      </c>
      <c r="I138" s="32">
        <f t="shared" ref="I138" si="68">I127+I137</f>
        <v>70</v>
      </c>
      <c r="J138" s="32">
        <f t="shared" ref="J138:L138" si="69">J127+J137</f>
        <v>494.1</v>
      </c>
      <c r="K138" s="32"/>
      <c r="L138" s="32">
        <f t="shared" si="69"/>
        <v>95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150</v>
      </c>
      <c r="G139" s="40">
        <v>11.1</v>
      </c>
      <c r="H139" s="40">
        <v>8.5</v>
      </c>
      <c r="I139" s="40">
        <v>28.1</v>
      </c>
      <c r="J139" s="40">
        <v>233.3</v>
      </c>
      <c r="K139" s="41" t="s">
        <v>68</v>
      </c>
      <c r="L139" s="40">
        <v>95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2.8</v>
      </c>
      <c r="H141" s="43">
        <v>2.5</v>
      </c>
      <c r="I141" s="43">
        <v>8.6</v>
      </c>
      <c r="J141" s="43">
        <v>68</v>
      </c>
      <c r="K141" s="44" t="s">
        <v>45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46</v>
      </c>
      <c r="F142" s="43">
        <v>45</v>
      </c>
      <c r="G142" s="43">
        <v>2.2999999999999998</v>
      </c>
      <c r="H142" s="43">
        <v>0.8</v>
      </c>
      <c r="I142" s="43">
        <v>23</v>
      </c>
      <c r="J142" s="43">
        <v>108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 t="s">
        <v>69</v>
      </c>
      <c r="F143" s="43">
        <v>100</v>
      </c>
      <c r="G143" s="43">
        <v>0.1</v>
      </c>
      <c r="H143" s="43">
        <v>0.1</v>
      </c>
      <c r="I143" s="43">
        <v>10.8</v>
      </c>
      <c r="J143" s="43">
        <v>44.5</v>
      </c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65</v>
      </c>
      <c r="F144" s="43">
        <v>5</v>
      </c>
      <c r="G144" s="43">
        <v>0</v>
      </c>
      <c r="H144" s="43">
        <v>4.0999999999999996</v>
      </c>
      <c r="I144" s="43">
        <v>0</v>
      </c>
      <c r="J144" s="43">
        <v>37.4</v>
      </c>
      <c r="K144" s="44" t="s">
        <v>66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16.3</v>
      </c>
      <c r="H146" s="19">
        <f t="shared" si="70"/>
        <v>16</v>
      </c>
      <c r="I146" s="19">
        <f t="shared" si="70"/>
        <v>70.5</v>
      </c>
      <c r="J146" s="19">
        <f t="shared" si="70"/>
        <v>491.2</v>
      </c>
      <c r="K146" s="25"/>
      <c r="L146" s="19">
        <f t="shared" ref="L146" si="71">SUM(L139:L145)</f>
        <v>95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16.3</v>
      </c>
      <c r="H157" s="32">
        <f t="shared" ref="H157" si="75">H146+H156</f>
        <v>16</v>
      </c>
      <c r="I157" s="32">
        <f t="shared" ref="I157" si="76">I146+I156</f>
        <v>70.5</v>
      </c>
      <c r="J157" s="32">
        <f t="shared" ref="J157:L157" si="77">J146+J156</f>
        <v>491.2</v>
      </c>
      <c r="K157" s="32"/>
      <c r="L157" s="32">
        <f t="shared" si="77"/>
        <v>95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200</v>
      </c>
      <c r="G158" s="40">
        <v>7.1</v>
      </c>
      <c r="H158" s="40">
        <v>8.4</v>
      </c>
      <c r="I158" s="40">
        <v>23.8</v>
      </c>
      <c r="J158" s="40">
        <v>197.4</v>
      </c>
      <c r="K158" s="41" t="s">
        <v>71</v>
      </c>
      <c r="L158" s="40">
        <v>95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 t="s">
        <v>50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46</v>
      </c>
      <c r="F161" s="43">
        <v>80</v>
      </c>
      <c r="G161" s="43">
        <v>3.8</v>
      </c>
      <c r="H161" s="43">
        <v>1.3</v>
      </c>
      <c r="I161" s="43">
        <v>38.299999999999997</v>
      </c>
      <c r="J161" s="43">
        <v>188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 t="s">
        <v>40</v>
      </c>
      <c r="F163" s="43">
        <v>20</v>
      </c>
      <c r="G163" s="43">
        <v>4.5999999999999996</v>
      </c>
      <c r="H163" s="43">
        <v>6.1</v>
      </c>
      <c r="I163" s="43">
        <v>0</v>
      </c>
      <c r="J163" s="43">
        <v>71.599999999999994</v>
      </c>
      <c r="K163" s="44" t="s">
        <v>41</v>
      </c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15.7</v>
      </c>
      <c r="H165" s="19">
        <f t="shared" si="78"/>
        <v>15.8</v>
      </c>
      <c r="I165" s="19">
        <f t="shared" si="78"/>
        <v>68.599999999999994</v>
      </c>
      <c r="J165" s="19">
        <f t="shared" si="78"/>
        <v>483.80000000000007</v>
      </c>
      <c r="K165" s="25"/>
      <c r="L165" s="19">
        <f t="shared" ref="L165" si="79">SUM(L158:L164)</f>
        <v>95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15.7</v>
      </c>
      <c r="H176" s="32">
        <f t="shared" ref="H176" si="83">H165+H175</f>
        <v>15.8</v>
      </c>
      <c r="I176" s="32">
        <f t="shared" ref="I176" si="84">I165+I175</f>
        <v>68.599999999999994</v>
      </c>
      <c r="J176" s="32">
        <f t="shared" ref="J176:L176" si="85">J165+J175</f>
        <v>483.80000000000007</v>
      </c>
      <c r="K176" s="32"/>
      <c r="L176" s="32">
        <f t="shared" si="85"/>
        <v>95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160</v>
      </c>
      <c r="G177" s="40">
        <v>9.8000000000000007</v>
      </c>
      <c r="H177" s="40">
        <v>11.5</v>
      </c>
      <c r="I177" s="40">
        <v>28</v>
      </c>
      <c r="J177" s="40">
        <v>254.7</v>
      </c>
      <c r="K177" s="41" t="s">
        <v>57</v>
      </c>
      <c r="L177" s="40">
        <v>95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3.8</v>
      </c>
      <c r="H179" s="43">
        <v>3.5</v>
      </c>
      <c r="I179" s="43">
        <v>11.2</v>
      </c>
      <c r="J179" s="43">
        <v>91.2</v>
      </c>
      <c r="K179" s="44" t="s">
        <v>59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2</v>
      </c>
      <c r="H180" s="43">
        <v>0.8</v>
      </c>
      <c r="I180" s="43">
        <v>20.3</v>
      </c>
      <c r="J180" s="43">
        <v>96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60</v>
      </c>
      <c r="F181" s="43">
        <v>100</v>
      </c>
      <c r="G181" s="43">
        <v>0.1</v>
      </c>
      <c r="H181" s="43">
        <v>0</v>
      </c>
      <c r="I181" s="43">
        <v>9.8000000000000007</v>
      </c>
      <c r="J181" s="43">
        <v>39.6</v>
      </c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15.700000000000001</v>
      </c>
      <c r="H184" s="19">
        <f t="shared" si="86"/>
        <v>15.8</v>
      </c>
      <c r="I184" s="19">
        <f t="shared" si="86"/>
        <v>69.3</v>
      </c>
      <c r="J184" s="19">
        <f t="shared" si="86"/>
        <v>481.5</v>
      </c>
      <c r="K184" s="25"/>
      <c r="L184" s="19">
        <f t="shared" ref="L184" si="87">SUM(L177:L183)</f>
        <v>95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15.700000000000001</v>
      </c>
      <c r="H195" s="32">
        <f t="shared" ref="H195" si="91">H184+H194</f>
        <v>15.8</v>
      </c>
      <c r="I195" s="32">
        <f t="shared" ref="I195" si="92">I184+I194</f>
        <v>69.3</v>
      </c>
      <c r="J195" s="32">
        <f t="shared" ref="J195:L195" si="93">J184+J194</f>
        <v>481.5</v>
      </c>
      <c r="K195" s="32"/>
      <c r="L195" s="32">
        <f t="shared" si="93"/>
        <v>95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16.559999999999999</v>
      </c>
      <c r="H196" s="34">
        <f t="shared" si="94"/>
        <v>16.760000000000002</v>
      </c>
      <c r="I196" s="34">
        <f t="shared" si="94"/>
        <v>72.22</v>
      </c>
      <c r="J196" s="34">
        <f t="shared" si="94"/>
        <v>508.95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Gimnaziya30</cp:lastModifiedBy>
  <cp:lastPrinted>2025-10-14T10:24:51Z</cp:lastPrinted>
  <dcterms:created xsi:type="dcterms:W3CDTF">2022-05-16T14:23:56Z</dcterms:created>
  <dcterms:modified xsi:type="dcterms:W3CDTF">2025-10-14T10:24:54Z</dcterms:modified>
</cp:coreProperties>
</file>